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1170" tabRatio="874" activeTab="0"/>
  </bookViews>
  <sheets>
    <sheet name="Celková rekapitulace" sheetId="1" r:id="rId1"/>
  </sheets>
  <definedNames/>
  <calcPr fullCalcOnLoad="1"/>
</workbook>
</file>

<file path=xl/sharedStrings.xml><?xml version="1.0" encoding="utf-8"?>
<sst xmlns="http://schemas.openxmlformats.org/spreadsheetml/2006/main" count="34" uniqueCount="29">
  <si>
    <t>DPH</t>
  </si>
  <si>
    <t>A1. Hlavní způsobilé výdaje</t>
  </si>
  <si>
    <t>A2. Vedlejší způsobilé výdaje</t>
  </si>
  <si>
    <t>vedlejší náklady (ZS, prov. vlivy, zábory)</t>
  </si>
  <si>
    <t>Akce</t>
  </si>
  <si>
    <t>Zakázka</t>
  </si>
  <si>
    <t xml:space="preserve">Stupeň </t>
  </si>
  <si>
    <t xml:space="preserve">projekt </t>
  </si>
  <si>
    <t>Kč</t>
  </si>
  <si>
    <t>z</t>
  </si>
  <si>
    <t>Cena stavby bez DPH</t>
  </si>
  <si>
    <t xml:space="preserve">Cena stavby celkem </t>
  </si>
  <si>
    <t>CELKOVÁ REKAPITULACE  NÁKLADU</t>
  </si>
  <si>
    <t>E-7879-16</t>
  </si>
  <si>
    <t>výměna oken a dveří</t>
  </si>
  <si>
    <t>zateplení domu</t>
  </si>
  <si>
    <t>střeš.krytina vč.oplechování</t>
  </si>
  <si>
    <t>zemní práce pro zateplení</t>
  </si>
  <si>
    <t>odstran.stávajícího KZS</t>
  </si>
  <si>
    <t>opravy hydroizolace</t>
  </si>
  <si>
    <t>Mezisoučet</t>
  </si>
  <si>
    <t>B. Nepůsobilé výdaje</t>
  </si>
  <si>
    <t>nezpůsobilé výdaje stavební část</t>
  </si>
  <si>
    <t xml:space="preserve">zdravotechnika </t>
  </si>
  <si>
    <t>vytápění, plynoinstalace</t>
  </si>
  <si>
    <t>elektroinstalace</t>
  </si>
  <si>
    <t>Modernizace vytápění objektu (je součástí ÚT, nevyplňovat)</t>
  </si>
  <si>
    <t>Publicita projektu (nerez tabulka)</t>
  </si>
  <si>
    <t>Energetické úspory bytového domu - ul.Rokycanova č.p.642/3, k.ú.Ostrava-Radvanice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</si>
</sst>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,##0.00%"/>
    <numFmt numFmtId="173" formatCode="dd\.mm\.yyyy"/>
    <numFmt numFmtId="174" formatCode="#,##0.00000"/>
    <numFmt numFmtId="175" formatCode="#,##0.000"/>
    <numFmt numFmtId="176" formatCode="#,000"/>
    <numFmt numFmtId="177" formatCode="#0,000"/>
    <numFmt numFmtId="178" formatCode="&quot;Yes&quot;;&quot;Yes&quot;;&quot;No&quot;"/>
    <numFmt numFmtId="179" formatCode="&quot;True&quot;;&quot;True&quot;;&quot;False&quot;"/>
    <numFmt numFmtId="180" formatCode="&quot;On&quot;;&quot;On&quot;;&quot;Off&quot;"/>
  </numFmts>
  <fonts count="32">
    <font>
      <sz val="8"/>
      <name val="Trebuchet MS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1"/>
      <color indexed="23"/>
      <name val="Calibri"/>
      <family val="2"/>
    </font>
    <font>
      <sz val="10"/>
      <name val="Arial CE"/>
      <family val="0"/>
    </font>
    <font>
      <b/>
      <sz val="16"/>
      <name val="Arial CE"/>
      <family val="0"/>
    </font>
    <font>
      <sz val="16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sz val="10"/>
      <color indexed="56"/>
      <name val="Arial CE"/>
      <family val="2"/>
    </font>
    <font>
      <b/>
      <sz val="10"/>
      <name val="Arial CE"/>
      <family val="0"/>
    </font>
    <font>
      <b/>
      <sz val="14"/>
      <name val="Arial CE"/>
      <family val="2"/>
    </font>
    <font>
      <sz val="14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16" fillId="0" borderId="1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4" fillId="16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9" fillId="17" borderId="0" applyNumberFormat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5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6" fillId="0" borderId="0" applyNumberFormat="0" applyFill="0" applyBorder="0" applyAlignment="0" applyProtection="0"/>
    <xf numFmtId="0" fontId="11" fillId="7" borderId="8" applyNumberFormat="0" applyAlignment="0" applyProtection="0"/>
    <xf numFmtId="0" fontId="13" fillId="19" borderId="8" applyNumberFormat="0" applyAlignment="0" applyProtection="0"/>
    <xf numFmtId="0" fontId="12" fillId="19" borderId="9" applyNumberFormat="0" applyAlignment="0" applyProtection="0"/>
    <xf numFmtId="0" fontId="22" fillId="0" borderId="0" applyNumberFormat="0" applyFill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3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24" fillId="0" borderId="0" xfId="47" applyFont="1" applyFill="1" applyBorder="1" applyAlignment="1">
      <alignment horizontal="left"/>
      <protection/>
    </xf>
    <xf numFmtId="0" fontId="24" fillId="0" borderId="0" xfId="48" applyFont="1">
      <alignment/>
      <protection/>
    </xf>
    <xf numFmtId="0" fontId="25" fillId="0" borderId="0" xfId="48" applyFont="1">
      <alignment/>
      <protection/>
    </xf>
    <xf numFmtId="0" fontId="25" fillId="0" borderId="0" xfId="48" applyFont="1" applyAlignment="1">
      <alignment horizontal="center"/>
      <protection/>
    </xf>
    <xf numFmtId="0" fontId="25" fillId="0" borderId="0" xfId="48" applyFont="1" applyAlignment="1">
      <alignment horizontal="right"/>
      <protection/>
    </xf>
    <xf numFmtId="0" fontId="26" fillId="0" borderId="0" xfId="47" applyFont="1" applyFill="1" applyBorder="1" applyAlignment="1">
      <alignment horizontal="left"/>
      <protection/>
    </xf>
    <xf numFmtId="0" fontId="23" fillId="0" borderId="0" xfId="47">
      <alignment/>
      <protection/>
    </xf>
    <xf numFmtId="0" fontId="23" fillId="0" borderId="0" xfId="47" applyAlignment="1">
      <alignment horizontal="right"/>
      <protection/>
    </xf>
    <xf numFmtId="0" fontId="23" fillId="0" borderId="0" xfId="48" applyAlignment="1">
      <alignment horizontal="right"/>
      <protection/>
    </xf>
    <xf numFmtId="0" fontId="23" fillId="0" borderId="0" xfId="48" applyAlignment="1">
      <alignment horizontal="center"/>
      <protection/>
    </xf>
    <xf numFmtId="0" fontId="27" fillId="0" borderId="0" xfId="48" applyFont="1">
      <alignment/>
      <protection/>
    </xf>
    <xf numFmtId="0" fontId="23" fillId="0" borderId="0" xfId="48">
      <alignment/>
      <protection/>
    </xf>
    <xf numFmtId="0" fontId="27" fillId="0" borderId="0" xfId="48" applyFont="1" applyAlignment="1">
      <alignment horizontal="center"/>
      <protection/>
    </xf>
    <xf numFmtId="0" fontId="26" fillId="0" borderId="0" xfId="48" applyFont="1" applyAlignment="1">
      <alignment horizontal="right"/>
      <protection/>
    </xf>
    <xf numFmtId="0" fontId="26" fillId="0" borderId="0" xfId="48" applyFont="1" applyAlignment="1">
      <alignment horizontal="center"/>
      <protection/>
    </xf>
    <xf numFmtId="0" fontId="23" fillId="0" borderId="0" xfId="47" applyFill="1" applyAlignment="1">
      <alignment horizontal="right"/>
      <protection/>
    </xf>
    <xf numFmtId="0" fontId="23" fillId="0" borderId="0" xfId="47" applyFill="1">
      <alignment/>
      <protection/>
    </xf>
    <xf numFmtId="0" fontId="23" fillId="0" borderId="0" xfId="48" applyFill="1">
      <alignment/>
      <protection/>
    </xf>
    <xf numFmtId="0" fontId="23" fillId="0" borderId="0" xfId="48" applyFill="1" applyAlignment="1">
      <alignment horizontal="right"/>
      <protection/>
    </xf>
    <xf numFmtId="0" fontId="23" fillId="0" borderId="0" xfId="48" applyFont="1" applyAlignment="1">
      <alignment horizontal="left"/>
      <protection/>
    </xf>
    <xf numFmtId="0" fontId="23" fillId="0" borderId="0" xfId="48" applyFont="1">
      <alignment/>
      <protection/>
    </xf>
    <xf numFmtId="3" fontId="23" fillId="0" borderId="0" xfId="48" applyNumberFormat="1" applyFill="1" applyAlignment="1">
      <alignment horizontal="right"/>
      <protection/>
    </xf>
    <xf numFmtId="3" fontId="28" fillId="0" borderId="0" xfId="48" applyNumberFormat="1" applyFont="1" applyFill="1" applyProtection="1">
      <alignment/>
      <protection locked="0"/>
    </xf>
    <xf numFmtId="3" fontId="23" fillId="0" borderId="0" xfId="48" applyNumberFormat="1" applyFont="1" applyFill="1" applyAlignment="1">
      <alignment horizontal="right"/>
      <protection/>
    </xf>
    <xf numFmtId="0" fontId="23" fillId="0" borderId="0" xfId="48" applyFill="1" applyAlignment="1">
      <alignment horizontal="center"/>
      <protection/>
    </xf>
    <xf numFmtId="0" fontId="23" fillId="0" borderId="0" xfId="47" applyAlignment="1">
      <alignment horizontal="center"/>
      <protection/>
    </xf>
    <xf numFmtId="3" fontId="23" fillId="0" borderId="0" xfId="47" applyNumberFormat="1">
      <alignment/>
      <protection/>
    </xf>
    <xf numFmtId="0" fontId="23" fillId="0" borderId="0" xfId="48" applyFill="1" applyBorder="1" applyAlignment="1">
      <alignment horizontal="right"/>
      <protection/>
    </xf>
    <xf numFmtId="3" fontId="23" fillId="0" borderId="0" xfId="47" applyNumberFormat="1" applyFill="1" applyAlignment="1">
      <alignment horizontal="right"/>
      <protection/>
    </xf>
    <xf numFmtId="0" fontId="29" fillId="0" borderId="0" xfId="48" applyFont="1" applyAlignment="1">
      <alignment horizontal="left"/>
      <protection/>
    </xf>
    <xf numFmtId="3" fontId="29" fillId="0" borderId="0" xfId="48" applyNumberFormat="1" applyFont="1" applyAlignment="1">
      <alignment horizontal="center"/>
      <protection/>
    </xf>
    <xf numFmtId="0" fontId="29" fillId="0" borderId="0" xfId="48" applyFont="1">
      <alignment/>
      <protection/>
    </xf>
    <xf numFmtId="3" fontId="23" fillId="0" borderId="0" xfId="48" applyNumberFormat="1">
      <alignment/>
      <protection/>
    </xf>
    <xf numFmtId="10" fontId="28" fillId="0" borderId="0" xfId="48" applyNumberFormat="1" applyFont="1" applyProtection="1">
      <alignment/>
      <protection locked="0"/>
    </xf>
    <xf numFmtId="0" fontId="23" fillId="0" borderId="0" xfId="48" applyFont="1" applyAlignment="1">
      <alignment horizontal="center"/>
      <protection/>
    </xf>
    <xf numFmtId="3" fontId="23" fillId="0" borderId="0" xfId="48" applyNumberFormat="1" applyFont="1" applyAlignment="1">
      <alignment horizontal="right"/>
      <protection/>
    </xf>
    <xf numFmtId="177" fontId="23" fillId="0" borderId="0" xfId="48" applyNumberFormat="1" applyFont="1" applyAlignment="1">
      <alignment horizontal="right"/>
      <protection/>
    </xf>
    <xf numFmtId="0" fontId="30" fillId="0" borderId="0" xfId="48" applyFont="1" applyAlignment="1">
      <alignment horizontal="left"/>
      <protection/>
    </xf>
    <xf numFmtId="0" fontId="31" fillId="0" borderId="0" xfId="47" applyFont="1">
      <alignment/>
      <protection/>
    </xf>
    <xf numFmtId="0" fontId="31" fillId="0" borderId="0" xfId="48" applyFont="1">
      <alignment/>
      <protection/>
    </xf>
    <xf numFmtId="0" fontId="31" fillId="0" borderId="0" xfId="48" applyFont="1" applyAlignment="1">
      <alignment horizontal="center"/>
      <protection/>
    </xf>
    <xf numFmtId="3" fontId="30" fillId="0" borderId="10" xfId="48" applyNumberFormat="1" applyFont="1" applyBorder="1" applyAlignment="1">
      <alignment horizontal="center"/>
      <protection/>
    </xf>
    <xf numFmtId="0" fontId="26" fillId="0" borderId="0" xfId="47" applyFont="1">
      <alignment/>
      <protection/>
    </xf>
    <xf numFmtId="3" fontId="29" fillId="0" borderId="0" xfId="48" applyNumberFormat="1" applyFont="1" applyFill="1" applyAlignment="1">
      <alignment horizontal="right"/>
      <protection/>
    </xf>
    <xf numFmtId="9" fontId="23" fillId="0" borderId="0" xfId="48" applyNumberFormat="1" applyFont="1">
      <alignment/>
      <protection/>
    </xf>
    <xf numFmtId="3" fontId="23" fillId="0" borderId="0" xfId="48" applyNumberFormat="1" applyAlignment="1">
      <alignment horizontal="right"/>
      <protection/>
    </xf>
    <xf numFmtId="3" fontId="29" fillId="0" borderId="0" xfId="48" applyNumberFormat="1" applyFont="1">
      <alignment/>
      <protection/>
    </xf>
    <xf numFmtId="177" fontId="29" fillId="0" borderId="0" xfId="48" applyNumberFormat="1" applyFont="1" applyAlignment="1">
      <alignment horizontal="right"/>
      <protection/>
    </xf>
    <xf numFmtId="49" fontId="26" fillId="0" borderId="0" xfId="47" applyNumberFormat="1" applyFont="1" applyFill="1" applyBorder="1" applyAlignment="1">
      <alignment horizontal="left" shrinkToFit="1"/>
      <protection/>
    </xf>
    <xf numFmtId="49" fontId="0" fillId="0" borderId="0" xfId="0" applyNumberFormat="1" applyFont="1" applyAlignment="1">
      <alignment shrinkToFit="1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Celková rekapitulace" xfId="47"/>
    <cellStyle name="normální_List1_3000REKA" xfId="48"/>
    <cellStyle name="Poznámka" xfId="49"/>
    <cellStyle name="Percent" xfId="50"/>
    <cellStyle name="Propojená buňka" xfId="51"/>
    <cellStyle name="Followed Hyperlink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tabSelected="1" workbookViewId="0" topLeftCell="A1">
      <selection activeCell="B4" sqref="B4"/>
    </sheetView>
  </sheetViews>
  <sheetFormatPr defaultColWidth="9.33203125" defaultRowHeight="13.5"/>
  <cols>
    <col min="1" max="1" width="12" style="10" customWidth="1"/>
    <col min="2" max="2" width="19.16015625" style="12" customWidth="1"/>
    <col min="3" max="3" width="10.66015625" style="12" customWidth="1"/>
    <col min="4" max="4" width="6.33203125" style="12" customWidth="1"/>
    <col min="5" max="5" width="9" style="10" customWidth="1"/>
    <col min="6" max="6" width="7.33203125" style="12" customWidth="1"/>
    <col min="7" max="7" width="17" style="12" customWidth="1"/>
    <col min="8" max="8" width="19.5" style="9" customWidth="1"/>
    <col min="9" max="9" width="19.16015625" style="10" customWidth="1"/>
    <col min="10" max="10" width="1.0078125" style="12" customWidth="1"/>
    <col min="11" max="11" width="15.16015625" style="12" customWidth="1"/>
    <col min="12" max="16384" width="10.66015625" style="12" customWidth="1"/>
  </cols>
  <sheetData>
    <row r="1" spans="1:9" s="3" customFormat="1" ht="20.25">
      <c r="A1" s="1" t="s">
        <v>12</v>
      </c>
      <c r="B1" s="2"/>
      <c r="E1" s="4"/>
      <c r="H1" s="5"/>
      <c r="I1" s="4">
        <v>1</v>
      </c>
    </row>
    <row r="3" spans="1:9" s="7" customFormat="1" ht="16.5">
      <c r="A3" s="6" t="s">
        <v>4</v>
      </c>
      <c r="B3" s="49" t="s">
        <v>28</v>
      </c>
      <c r="C3" s="50"/>
      <c r="D3" s="50"/>
      <c r="E3" s="50"/>
      <c r="F3" s="50"/>
      <c r="G3" s="50"/>
      <c r="H3" s="50"/>
      <c r="I3" s="50"/>
    </row>
    <row r="4" spans="1:9" s="7" customFormat="1" ht="15.75">
      <c r="A4" s="6" t="s">
        <v>5</v>
      </c>
      <c r="B4" s="6" t="s">
        <v>13</v>
      </c>
      <c r="H4" s="14" t="s">
        <v>8</v>
      </c>
      <c r="I4" s="15" t="s">
        <v>8</v>
      </c>
    </row>
    <row r="5" spans="1:5" s="11" customFormat="1" ht="15.75">
      <c r="A5" s="6" t="s">
        <v>6</v>
      </c>
      <c r="B5" s="6" t="s">
        <v>7</v>
      </c>
      <c r="D5" s="12"/>
      <c r="E5" s="13"/>
    </row>
    <row r="6" s="7" customFormat="1" ht="12.75">
      <c r="H6" s="8"/>
    </row>
    <row r="7" spans="1:9" s="7" customFormat="1" ht="15.75">
      <c r="A7" s="43" t="s">
        <v>1</v>
      </c>
      <c r="H7" s="16"/>
      <c r="I7" s="17"/>
    </row>
    <row r="8" spans="2:11" ht="12.75">
      <c r="B8" s="7"/>
      <c r="C8" s="7"/>
      <c r="G8" s="18"/>
      <c r="H8" s="19"/>
      <c r="I8" s="18"/>
      <c r="J8" s="18"/>
      <c r="K8" s="18"/>
    </row>
    <row r="9" spans="1:11" ht="12.75">
      <c r="A9" s="10">
        <v>1</v>
      </c>
      <c r="B9" s="20" t="s">
        <v>15</v>
      </c>
      <c r="D9" s="7"/>
      <c r="E9" s="21"/>
      <c r="G9" s="18"/>
      <c r="H9" s="22">
        <v>0</v>
      </c>
      <c r="I9" s="18"/>
      <c r="J9" s="18"/>
      <c r="K9" s="18"/>
    </row>
    <row r="10" spans="1:11" ht="12.75">
      <c r="A10" s="10">
        <v>2</v>
      </c>
      <c r="B10" s="20" t="s">
        <v>14</v>
      </c>
      <c r="E10" s="12"/>
      <c r="G10" s="18"/>
      <c r="H10" s="22">
        <v>0</v>
      </c>
      <c r="I10" s="18"/>
      <c r="J10" s="18"/>
      <c r="K10" s="18"/>
    </row>
    <row r="11" spans="1:11" ht="12.75">
      <c r="A11" s="10">
        <v>3</v>
      </c>
      <c r="B11" s="20" t="s">
        <v>16</v>
      </c>
      <c r="C11" s="7"/>
      <c r="D11" s="7"/>
      <c r="E11" s="7"/>
      <c r="F11" s="7"/>
      <c r="G11" s="23"/>
      <c r="H11" s="22">
        <v>0</v>
      </c>
      <c r="I11" s="25"/>
      <c r="J11" s="22"/>
      <c r="K11" s="18"/>
    </row>
    <row r="12" spans="1:11" ht="12.75">
      <c r="A12" s="10">
        <v>4</v>
      </c>
      <c r="B12" s="20" t="s">
        <v>17</v>
      </c>
      <c r="C12" s="7"/>
      <c r="D12" s="7"/>
      <c r="E12" s="7"/>
      <c r="F12" s="7"/>
      <c r="G12" s="23"/>
      <c r="H12" s="22">
        <v>0</v>
      </c>
      <c r="I12" s="25"/>
      <c r="J12" s="22"/>
      <c r="K12" s="18"/>
    </row>
    <row r="13" spans="1:11" ht="12.75">
      <c r="A13" s="10">
        <v>5</v>
      </c>
      <c r="B13" s="21" t="s">
        <v>18</v>
      </c>
      <c r="G13" s="18"/>
      <c r="H13" s="22">
        <v>0</v>
      </c>
      <c r="I13" s="25"/>
      <c r="J13" s="22"/>
      <c r="K13" s="18"/>
    </row>
    <row r="14" spans="1:11" ht="12.75">
      <c r="A14" s="10">
        <v>6</v>
      </c>
      <c r="B14" s="21" t="s">
        <v>19</v>
      </c>
      <c r="D14" s="7"/>
      <c r="E14" s="21"/>
      <c r="G14" s="18"/>
      <c r="H14" s="22">
        <v>0</v>
      </c>
      <c r="I14" s="25"/>
      <c r="J14" s="22"/>
      <c r="K14" s="18"/>
    </row>
    <row r="15" spans="1:11" ht="12.75">
      <c r="A15" s="35" t="s">
        <v>20</v>
      </c>
      <c r="B15" s="21"/>
      <c r="G15" s="18"/>
      <c r="I15" s="44">
        <f>SUM(H9:H14)</f>
        <v>0</v>
      </c>
      <c r="J15" s="22"/>
      <c r="K15" s="18"/>
    </row>
    <row r="16" spans="1:11" ht="12.75">
      <c r="A16" s="35"/>
      <c r="B16" s="21"/>
      <c r="G16" s="18"/>
      <c r="H16" s="44"/>
      <c r="I16" s="12"/>
      <c r="J16" s="22"/>
      <c r="K16" s="18"/>
    </row>
    <row r="17" spans="1:9" s="7" customFormat="1" ht="15.75">
      <c r="A17" s="43" t="s">
        <v>2</v>
      </c>
      <c r="H17" s="16"/>
      <c r="I17" s="17"/>
    </row>
    <row r="18" spans="1:11" ht="12.75">
      <c r="A18" s="26">
        <v>1</v>
      </c>
      <c r="B18" s="21" t="s">
        <v>26</v>
      </c>
      <c r="E18" s="12"/>
      <c r="H18" s="46"/>
      <c r="I18" s="22"/>
      <c r="J18" s="22"/>
      <c r="K18" s="18"/>
    </row>
    <row r="19" spans="1:9" s="7" customFormat="1" ht="12.75">
      <c r="A19" s="26">
        <v>2</v>
      </c>
      <c r="B19" s="21" t="s">
        <v>27</v>
      </c>
      <c r="C19" s="12"/>
      <c r="D19" s="12"/>
      <c r="E19" s="10"/>
      <c r="F19" s="12"/>
      <c r="G19" s="12"/>
      <c r="H19" s="22">
        <v>0</v>
      </c>
      <c r="I19" s="28"/>
    </row>
    <row r="20" spans="1:11" ht="12.75">
      <c r="A20" s="35" t="s">
        <v>20</v>
      </c>
      <c r="B20" s="21"/>
      <c r="G20" s="18"/>
      <c r="I20" s="44">
        <f>SUM(H18:H19)</f>
        <v>0</v>
      </c>
      <c r="J20" s="22"/>
      <c r="K20" s="18"/>
    </row>
    <row r="21" spans="1:9" s="7" customFormat="1" ht="12.75">
      <c r="A21" s="26"/>
      <c r="B21" s="21"/>
      <c r="C21" s="12"/>
      <c r="D21" s="12"/>
      <c r="E21" s="10"/>
      <c r="F21" s="12"/>
      <c r="G21" s="12"/>
      <c r="H21" s="22"/>
      <c r="I21" s="28"/>
    </row>
    <row r="22" spans="1:9" s="7" customFormat="1" ht="15" customHeight="1">
      <c r="A22" s="43" t="s">
        <v>21</v>
      </c>
      <c r="B22" s="12"/>
      <c r="C22" s="12"/>
      <c r="D22" s="12"/>
      <c r="E22" s="10"/>
      <c r="F22" s="12"/>
      <c r="G22" s="12"/>
      <c r="H22" s="19"/>
      <c r="I22" s="25"/>
    </row>
    <row r="23" spans="1:9" ht="12.75">
      <c r="A23" s="26">
        <v>1</v>
      </c>
      <c r="B23" s="21" t="s">
        <v>22</v>
      </c>
      <c r="H23" s="22">
        <v>0</v>
      </c>
      <c r="I23" s="25"/>
    </row>
    <row r="24" spans="1:10" ht="12.75">
      <c r="A24" s="26">
        <f>A23+1</f>
        <v>2</v>
      </c>
      <c r="B24" s="21" t="s">
        <v>23</v>
      </c>
      <c r="C24" s="21"/>
      <c r="D24" s="7"/>
      <c r="E24" s="21"/>
      <c r="H24" s="22">
        <v>0</v>
      </c>
      <c r="J24" s="33"/>
    </row>
    <row r="25" spans="1:8" ht="12.75">
      <c r="A25" s="26">
        <f>A24+1</f>
        <v>3</v>
      </c>
      <c r="B25" s="21" t="s">
        <v>24</v>
      </c>
      <c r="C25" s="21"/>
      <c r="D25" s="7"/>
      <c r="E25" s="21"/>
      <c r="G25" s="7"/>
      <c r="H25" s="22">
        <v>0</v>
      </c>
    </row>
    <row r="26" spans="1:8" ht="12.75">
      <c r="A26" s="26">
        <f>A25+1</f>
        <v>4</v>
      </c>
      <c r="B26" s="21" t="s">
        <v>25</v>
      </c>
      <c r="C26" s="21"/>
      <c r="D26" s="7"/>
      <c r="E26" s="21"/>
      <c r="H26" s="22">
        <v>0</v>
      </c>
    </row>
    <row r="27" spans="1:8" ht="12.75">
      <c r="A27" s="26">
        <v>5</v>
      </c>
      <c r="B27" s="21" t="s">
        <v>3</v>
      </c>
      <c r="F27" s="45">
        <v>0</v>
      </c>
      <c r="H27" s="22">
        <f>SUM(H9:H26)*F27</f>
        <v>0</v>
      </c>
    </row>
    <row r="28" spans="1:9" ht="12.75">
      <c r="A28" s="35" t="s">
        <v>20</v>
      </c>
      <c r="B28" s="21"/>
      <c r="H28" s="24"/>
      <c r="I28" s="44">
        <f>SUM(H23:H27)</f>
        <v>0</v>
      </c>
    </row>
    <row r="29" spans="1:8" s="7" customFormat="1" ht="12.75">
      <c r="A29" s="26"/>
      <c r="H29" s="22"/>
    </row>
    <row r="30" spans="1:9" ht="12.75">
      <c r="A30" s="26"/>
      <c r="B30" s="7"/>
      <c r="C30" s="21"/>
      <c r="D30" s="21"/>
      <c r="E30" s="20"/>
      <c r="H30" s="22"/>
      <c r="I30" s="7"/>
    </row>
    <row r="31" spans="1:8" s="7" customFormat="1" ht="12.75">
      <c r="A31" s="26"/>
      <c r="H31" s="29"/>
    </row>
    <row r="32" spans="1:9" ht="14.25" customHeight="1">
      <c r="A32" s="30" t="s">
        <v>10</v>
      </c>
      <c r="B32" s="7"/>
      <c r="H32" s="8"/>
      <c r="I32" s="31">
        <f>SUM(I15:I28)</f>
        <v>0</v>
      </c>
    </row>
    <row r="33" s="7" customFormat="1" ht="12.75">
      <c r="H33" s="36"/>
    </row>
    <row r="34" spans="2:11" ht="12.75">
      <c r="B34" s="21" t="s">
        <v>0</v>
      </c>
      <c r="E34" s="34">
        <v>0.15</v>
      </c>
      <c r="F34" s="35" t="s">
        <v>9</v>
      </c>
      <c r="G34" s="33">
        <f>I15+I28+H18</f>
        <v>0</v>
      </c>
      <c r="H34" s="37">
        <f>(G34*E34)</f>
        <v>0</v>
      </c>
      <c r="I34" s="7"/>
      <c r="K34" s="7"/>
    </row>
    <row r="35" spans="2:8" s="7" customFormat="1" ht="12.75">
      <c r="B35" s="21" t="s">
        <v>0</v>
      </c>
      <c r="C35" s="12"/>
      <c r="D35" s="12"/>
      <c r="E35" s="34">
        <v>0.21</v>
      </c>
      <c r="F35" s="35" t="s">
        <v>9</v>
      </c>
      <c r="G35" s="27">
        <f>H19</f>
        <v>0</v>
      </c>
      <c r="H35" s="37">
        <f>(G35*E35)</f>
        <v>0</v>
      </c>
    </row>
    <row r="37" spans="1:9" s="40" customFormat="1" ht="18">
      <c r="A37" s="38" t="s">
        <v>11</v>
      </c>
      <c r="B37" s="39"/>
      <c r="E37" s="41"/>
      <c r="G37" s="47">
        <f>SUM(G34:G36)</f>
        <v>0</v>
      </c>
      <c r="H37" s="48">
        <f>SUM(H34:H36)</f>
        <v>0</v>
      </c>
      <c r="I37" s="42">
        <f>I32+H34+H35</f>
        <v>0</v>
      </c>
    </row>
    <row r="38" spans="1:9" ht="12.75">
      <c r="A38" s="30"/>
      <c r="B38" s="7"/>
      <c r="H38" s="17"/>
      <c r="I38" s="31"/>
    </row>
    <row r="39" spans="2:8" ht="12.75">
      <c r="B39" s="21"/>
      <c r="C39" s="21"/>
      <c r="D39" s="7"/>
      <c r="E39" s="21"/>
      <c r="H39" s="22"/>
    </row>
    <row r="40" spans="2:8" ht="12.75">
      <c r="B40" s="32"/>
      <c r="G40" s="7"/>
      <c r="H40" s="19"/>
    </row>
  </sheetData>
  <mergeCells count="1">
    <mergeCell ref="B3:I3"/>
  </mergeCells>
  <printOptions gridLines="1"/>
  <pageMargins left="0.75" right="0.21" top="0.66" bottom="0.6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ANTONIN-HP\Antonín</dc:creator>
  <cp:keywords/>
  <dc:description/>
  <cp:lastModifiedBy>Péťa</cp:lastModifiedBy>
  <cp:lastPrinted>2016-12-08T14:47:05Z</cp:lastPrinted>
  <dcterms:created xsi:type="dcterms:W3CDTF">2016-11-10T09:01:10Z</dcterms:created>
  <dcterms:modified xsi:type="dcterms:W3CDTF">2016-12-08T15:54:32Z</dcterms:modified>
  <cp:category/>
  <cp:version/>
  <cp:contentType/>
  <cp:contentStatus/>
</cp:coreProperties>
</file>